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Archivos_2023\SEvAC_2023\1erTrimestre_2023\"/>
    </mc:Choice>
  </mc:AlternateContent>
  <bookViews>
    <workbookView xWindow="0" yWindow="0" windowWidth="28800" windowHeight="12135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F16" i="8" l="1"/>
  <c r="E16" i="8"/>
  <c r="D15" i="8"/>
  <c r="G15" i="8" s="1"/>
  <c r="D14" i="8"/>
  <c r="G14" i="8" s="1"/>
  <c r="D12" i="8"/>
  <c r="G12" i="8" s="1"/>
  <c r="D8" i="8"/>
  <c r="G8" i="8" s="1"/>
  <c r="D6" i="8"/>
  <c r="G6" i="8" s="1"/>
  <c r="C16" i="8"/>
  <c r="B16" i="8"/>
  <c r="D16" i="8" l="1"/>
  <c r="G16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<sst xmlns="http://schemas.openxmlformats.org/spreadsheetml/2006/main" count="17" uniqueCount="17">
  <si>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</si>
  <si>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</si>
  <si>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</si>
  <si>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</si>
  <si>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</si>
  <si>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</si>
  <si>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</si>
  <si>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</si>
  <si>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</si>
  <si>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</si>
  <si>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</si>
  <si>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</si>
  <si>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</si>
  <si>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</si>
  <si>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</si>
  <si>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</si>
  <si>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de Agua Potable y Alcantarillado San Miguel de Allende, Gto. 
Estado Analítico del Ejercicio del Presupuesto de Egresos
Clasificación Económica (por Tipo de Gasto)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</si>
</sst>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16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4" fontId="8" fillId="2" borderId="5" xfId="9" applyNumberFormat="1" applyFont="1" applyFill="1" applyBorder="1" applyAlignment="1">
      <alignment horizontal="center" vertical="center" wrapText="1"/>
    </xf>
    <xf numFmtId="0" fontId="8" fillId="2" borderId="5" xfId="9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Protection="1">
      <protection locked="0"/>
    </xf>
    <xf numFmtId="4" fontId="4" fillId="0" borderId="11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8" fillId="2" borderId="2" xfId="9" applyFont="1" applyFill="1" applyBorder="1" applyAlignment="1">
      <alignment vertical="center"/>
    </xf>
    <xf numFmtId="0" fontId="8" fillId="2" borderId="1" xfId="9" applyFont="1" applyFill="1" applyBorder="1" applyAlignment="1">
      <alignment vertical="center"/>
    </xf>
    <xf numFmtId="0" fontId="8" fillId="2" borderId="3" xfId="9" applyFont="1" applyFill="1" applyBorder="1" applyAlignment="1">
      <alignment vertical="center"/>
    </xf>
    <xf numFmtId="4" fontId="4" fillId="0" borderId="11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4" fillId="0" borderId="0" xfId="0" applyFont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8" fillId="0" borderId="4" xfId="0" applyFont="1" applyBorder="1" applyAlignment="1" applyProtection="1">
      <alignment horizontal="left" indent="1"/>
      <protection locked="0"/>
    </xf>
    <xf numFmtId="0" fontId="8" fillId="2" borderId="7" xfId="9" applyFont="1" applyFill="1" applyBorder="1" applyAlignment="1" applyProtection="1">
      <alignment horizontal="center" vertical="center" wrapText="1"/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6" xfId="9" applyFont="1" applyFill="1" applyBorder="1" applyAlignment="1" applyProtection="1">
      <alignment horizontal="center" vertical="center" wrapText="1"/>
      <protection locked="0"/>
    </xf>
    <xf numFmtId="4" fontId="8" fillId="2" borderId="9" xfId="9" applyNumberFormat="1" applyFont="1" applyFill="1" applyBorder="1" applyAlignment="1">
      <alignment horizontal="center" vertical="center" wrapText="1"/>
    </xf>
    <xf numFmtId="4" fontId="8" fillId="2" borderId="10" xfId="9" applyNumberFormat="1" applyFont="1" applyFill="1" applyBorder="1" applyAlignment="1">
      <alignment horizontal="center" vertical="center" wrapText="1"/>
    </xf>
  </cellXfs>
  <cellStyles count="69">
    <cellStyle name="Euro" xfId="1"/>
    <cellStyle name="Millares 2" xfId="2"/>
    <cellStyle name="Millares 2 10" xfId="61"/>
    <cellStyle name="Millares 2 2" xfId="3"/>
    <cellStyle name="Millares 2 2 2" xfId="51"/>
    <cellStyle name="Millares 2 2 3" xfId="41"/>
    <cellStyle name="Millares 2 2 4" xfId="33"/>
    <cellStyle name="Millares 2 2 5" xfId="25"/>
    <cellStyle name="Millares 2 2 6" xfId="17"/>
    <cellStyle name="Millares 2 2 7" xfId="62"/>
    <cellStyle name="Millares 2 3" xfId="4"/>
    <cellStyle name="Millares 2 3 2" xfId="52"/>
    <cellStyle name="Millares 2 3 3" xfId="42"/>
    <cellStyle name="Millares 2 3 4" xfId="34"/>
    <cellStyle name="Millares 2 3 5" xfId="26"/>
    <cellStyle name="Millares 2 3 6" xfId="18"/>
    <cellStyle name="Millares 2 3 7" xfId="63"/>
    <cellStyle name="Millares 2 4" xfId="49"/>
    <cellStyle name="Millares 2 4 2" xfId="59"/>
    <cellStyle name="Millares 2 5" xfId="50"/>
    <cellStyle name="Millares 2 6" xfId="40"/>
    <cellStyle name="Millares 2 7" xfId="32"/>
    <cellStyle name="Millares 2 8" xfId="24"/>
    <cellStyle name="Millares 2 9" xfId="16"/>
    <cellStyle name="Millares 3" xfId="5"/>
    <cellStyle name="Millares 3 2" xfId="53"/>
    <cellStyle name="Millares 3 3" xfId="43"/>
    <cellStyle name="Millares 3 4" xfId="35"/>
    <cellStyle name="Millares 3 5" xfId="27"/>
    <cellStyle name="Millares 3 6" xfId="19"/>
    <cellStyle name="Millares 3 7" xfId="64"/>
    <cellStyle name="Moneda 2" xfId="6"/>
    <cellStyle name="Moneda 2 2" xfId="54"/>
    <cellStyle name="Moneda 2 3" xfId="44"/>
    <cellStyle name="Moneda 2 4" xfId="36"/>
    <cellStyle name="Moneda 2 5" xfId="28"/>
    <cellStyle name="Moneda 2 6" xfId="20"/>
    <cellStyle name="Moneda 2 7" xfId="65"/>
    <cellStyle name="Normal" xfId="0" builtinId="0"/>
    <cellStyle name="Normal 2" xfId="7"/>
    <cellStyle name="Normal 2 2" xfId="8"/>
    <cellStyle name="Normal 2 3" xfId="55"/>
    <cellStyle name="Normal 2 4" xfId="45"/>
    <cellStyle name="Normal 2 5" xfId="37"/>
    <cellStyle name="Normal 2 6" xfId="29"/>
    <cellStyle name="Normal 2 7" xfId="21"/>
    <cellStyle name="Normal 2 8" xfId="66"/>
    <cellStyle name="Normal 3" xfId="9"/>
    <cellStyle name="Normal 3 2" xfId="56"/>
    <cellStyle name="Normal 3 3" xfId="4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58"/>
    <cellStyle name="Normal 6 2 3" xfId="48"/>
    <cellStyle name="Normal 6 2 4" xfId="39"/>
    <cellStyle name="Normal 6 2 5" xfId="31"/>
    <cellStyle name="Normal 6 2 6" xfId="23"/>
    <cellStyle name="Normal 6 2 7" xfId="68"/>
    <cellStyle name="Normal 6 3" xfId="57"/>
    <cellStyle name="Normal 6 4" xfId="47"/>
    <cellStyle name="Normal 6 5" xfId="38"/>
    <cellStyle name="Normal 6 6" xfId="30"/>
    <cellStyle name="Normal 6 7" xfId="22"/>
    <cellStyle name="Normal 6 8" xfId="67"/>
    <cellStyle name="Normal 7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Normal="100" workbookViewId="0">
      <selection activeCell="B32" sqref="B32"/>
    </sheetView>
  </sheetViews>
  <sheetFormatPr baseColWidth="10" defaultColWidth="12" defaultRowHeight="11.25" x14ac:dyDescent="0.2"/>
  <cols>
    <col min="1" max="1" width="26" style="1" customWidth="1"/>
    <col min="2" max="7" width="18.33203125" style="1" customWidth="1"/>
    <col min="8" max="16384" width="12" style="1"/>
  </cols>
  <sheetData>
    <row r="1" spans="1:7" ht="50.1" customHeight="1" x14ac:dyDescent="0.2">
      <c r="A1" s="20" t="s">
        <v>16</v>
      </c>
      <c r="B1" s="18"/>
      <c r="C1" s="18"/>
      <c r="D1" s="18"/>
      <c r="E1" s="18"/>
      <c r="F1" s="18"/>
      <c r="G1" s="19"/>
    </row>
    <row r="2" spans="1:7" x14ac:dyDescent="0.2">
      <c r="A2" s="10"/>
      <c r="B2" s="20" t="s">
        <v>12</v>
      </c>
      <c r="C2" s="18"/>
      <c r="D2" s="18"/>
      <c r="E2" s="18"/>
      <c r="F2" s="19"/>
      <c r="G2" s="21" t="s">
        <v>11</v>
      </c>
    </row>
    <row r="3" spans="1:7" ht="24.95" customHeight="1" x14ac:dyDescent="0.2">
      <c r="A3" s="11" t="s">
        <v>6</v>
      </c>
      <c r="B3" s="3" t="s">
        <v>7</v>
      </c>
      <c r="C3" s="3" t="s">
        <v>13</v>
      </c>
      <c r="D3" s="3" t="s">
        <v>8</v>
      </c>
      <c r="E3" s="3" t="s">
        <v>9</v>
      </c>
      <c r="F3" s="3" t="s">
        <v>10</v>
      </c>
      <c r="G3" s="22"/>
    </row>
    <row r="4" spans="1:7" x14ac:dyDescent="0.2">
      <c r="A4" s="12"/>
      <c r="B4" s="4">
        <v>1</v>
      </c>
      <c r="C4" s="4">
        <v>2</v>
      </c>
      <c r="D4" s="4" t="s">
        <v>14</v>
      </c>
      <c r="E4" s="4">
        <v>4</v>
      </c>
      <c r="F4" s="4">
        <v>5</v>
      </c>
      <c r="G4" s="4" t="s">
        <v>15</v>
      </c>
    </row>
    <row r="5" spans="1:7" x14ac:dyDescent="0.2">
      <c r="A5" s="2"/>
    </row>
    <row r="6" spans="1:7" x14ac:dyDescent="0.2">
      <c r="A6" s="15" t="s">
        <v>0</v>
      </c>
      <c r="B6" s="6">
        <v>171316980.16999999</v>
      </c>
      <c r="C6" s="6">
        <v>0</v>
      </c>
      <c r="D6" s="6">
        <f>B6+C6</f>
        <v>171316980.16999999</v>
      </c>
      <c r="E6" s="6">
        <v>29332461.670000002</v>
      </c>
      <c r="F6" s="13">
        <v>29332461.670000002</v>
      </c>
      <c r="G6" s="6">
        <f>D6-E6</f>
        <v>141984518.5</v>
      </c>
    </row>
    <row r="7" spans="1:7" s="9" customFormat="1" x14ac:dyDescent="0.2">
      <c r="A7" s="15"/>
    </row>
    <row r="8" spans="1:7" s="9" customFormat="1" x14ac:dyDescent="0.2">
      <c r="A8" s="15" t="s">
        <v>1</v>
      </c>
      <c r="B8" s="6">
        <v>26468290.030000001</v>
      </c>
      <c r="C8" s="6">
        <v>0</v>
      </c>
      <c r="D8" s="6">
        <f>B8+C8</f>
        <v>26468290.030000001</v>
      </c>
      <c r="E8" s="6">
        <v>3759552.66</v>
      </c>
      <c r="F8" s="13">
        <v>3759552.66</v>
      </c>
      <c r="G8" s="6">
        <f>D8-E8</f>
        <v>22708737.370000001</v>
      </c>
    </row>
    <row r="9" spans="1:7" s="9" customFormat="1" x14ac:dyDescent="0.2">
      <c r="A9" s="15"/>
      <c r="B9" s="13"/>
      <c r="C9" s="13"/>
      <c r="D9" s="13"/>
      <c r="E9" s="13"/>
      <c r="F9" s="13"/>
      <c r="G9" s="13"/>
    </row>
    <row r="10" spans="1:7" x14ac:dyDescent="0.2">
      <c r="A10" s="15" t="s">
        <v>2</v>
      </c>
      <c r="B10" s="13"/>
      <c r="C10" s="13"/>
      <c r="D10" s="13"/>
      <c r="E10" s="13"/>
      <c r="F10" s="13"/>
      <c r="G10" s="13"/>
    </row>
    <row r="11" spans="1:7" x14ac:dyDescent="0.2">
      <c r="A11" s="15"/>
      <c r="B11" s="13"/>
      <c r="C11" s="13"/>
      <c r="D11" s="13"/>
      <c r="E11" s="13"/>
      <c r="F11" s="13"/>
      <c r="G11" s="13"/>
    </row>
    <row r="12" spans="1:7" x14ac:dyDescent="0.2">
      <c r="A12" s="15" t="s">
        <v>4</v>
      </c>
      <c r="B12" s="6">
        <v>0</v>
      </c>
      <c r="C12" s="6">
        <v>0</v>
      </c>
      <c r="D12" s="6">
        <f>B12+C12</f>
        <v>0</v>
      </c>
      <c r="E12" s="6">
        <v>0</v>
      </c>
      <c r="F12" s="13">
        <v>0</v>
      </c>
      <c r="G12" s="6">
        <f>D12-E12</f>
        <v>0</v>
      </c>
    </row>
    <row r="13" spans="1:7" x14ac:dyDescent="0.2">
      <c r="A13" s="15"/>
    </row>
    <row r="14" spans="1:7" x14ac:dyDescent="0.2">
      <c r="A14" s="15" t="s">
        <v>3</v>
      </c>
      <c r="B14" s="6">
        <v>0</v>
      </c>
      <c r="C14" s="6">
        <v>0</v>
      </c>
      <c r="D14" s="6">
        <f>B14+C14</f>
        <v>0</v>
      </c>
      <c r="E14" s="6">
        <v>0</v>
      </c>
      <c r="F14" s="13">
        <v>0</v>
      </c>
      <c r="G14" s="6">
        <f>D14-E14</f>
        <v>0</v>
      </c>
    </row>
    <row r="15" spans="1:7" x14ac:dyDescent="0.2">
      <c r="A15" s="16"/>
      <c r="B15" s="7">
        <v>0</v>
      </c>
      <c r="C15" s="7">
        <v>0</v>
      </c>
      <c r="D15" s="7">
        <f>B15+C15</f>
        <v>0</v>
      </c>
      <c r="E15" s="7">
        <v>0</v>
      </c>
      <c r="F15" s="14">
        <v>0</v>
      </c>
      <c r="G15" s="7">
        <f>D15-E15</f>
        <v>0</v>
      </c>
    </row>
    <row r="16" spans="1:7" x14ac:dyDescent="0.2">
      <c r="A16" s="17" t="s">
        <v>5</v>
      </c>
      <c r="B16" s="5">
        <f t="shared" ref="B16:G16" si="0">SUM(B6+B8+B12+B14+B15)</f>
        <v>197785270.19999999</v>
      </c>
      <c r="C16" s="5">
        <f t="shared" si="0"/>
        <v>0</v>
      </c>
      <c r="D16" s="5">
        <f t="shared" si="0"/>
        <v>197785270.19999999</v>
      </c>
      <c r="E16" s="5">
        <f t="shared" si="0"/>
        <v>33092014.330000002</v>
      </c>
      <c r="F16" s="5">
        <f t="shared" si="0"/>
        <v>33092014.330000002</v>
      </c>
      <c r="G16" s="5">
        <f t="shared" si="0"/>
        <v>164693255.87</v>
      </c>
    </row>
    <row r="20" spans="1:1" x14ac:dyDescent="0.2">
      <c r="A20" s="8"/>
    </row>
    <row r="21" spans="1:1" x14ac:dyDescent="0.2">
      <c r="A21" s="8"/>
    </row>
    <row r="22" spans="1:1" x14ac:dyDescent="0.2">
      <c r="A22" s="8"/>
    </row>
    <row r="23" spans="1:1" x14ac:dyDescent="0.2">
      <c r="A23" s="8"/>
    </row>
    <row r="24" spans="1:1" x14ac:dyDescent="0.2">
      <c r="A24" s="8"/>
    </row>
    <row r="25" spans="1:1" x14ac:dyDescent="0.2">
      <c r="A25" s="8"/>
    </row>
    <row r="26" spans="1:1" x14ac:dyDescent="0.2">
      <c r="A26" s="8"/>
    </row>
    <row r="27" spans="1:1" x14ac:dyDescent="0.2">
      <c r="A27" s="8"/>
    </row>
    <row r="28" spans="1:1" x14ac:dyDescent="0.2">
      <c r="A28" s="8"/>
    </row>
    <row r="29" spans="1:1" x14ac:dyDescent="0.2">
      <c r="A29" s="8"/>
    </row>
    <row r="30" spans="1:1" x14ac:dyDescent="0.2">
      <c r="A30" s="8"/>
    </row>
    <row r="31" spans="1:1" x14ac:dyDescent="0.2">
      <c r="A31" s="8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2023-05-02T14:36:50Z</cp:lastPrinted>
  <dcterms:created xsi:type="dcterms:W3CDTF">2014-02-10T03:37:14Z</dcterms:created>
  <dcterms:modified xsi:type="dcterms:W3CDTF">2023-05-09T19:54:12Z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