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\Desktop\Archivos_2023\CuentaPublica_2023\1erTrimestre_2023\Siret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C14" i="1" l="1"/>
  <c r="D3" i="1"/>
  <c r="C3" i="1"/>
  <c r="B14" i="1"/>
  <c r="B3" i="1"/>
  <c r="D24" i="1" l="1"/>
  <c r="B24" i="1"/>
  <c r="C24" i="1"/>
</calcChain>
</file>

<file path=xl/sharedStrings.xml><?xml version="1.0" encoding="utf-8"?>
<sst xmlns="http://schemas.openxmlformats.org/spreadsheetml/2006/main" count="49" uniqueCount="40">
  <si>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</si>
  <si>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</si>
  <si>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</si>
  <si>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</si>
  <si>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</si>
  <si>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</si>
  <si>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</si>
  <si>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</si>
  <si>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</si>
  <si>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</si>
  <si>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</si>
  <si>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</si>
  <si>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</si>
  <si>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</si>
  <si>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</si>
  <si>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</si>
  <si>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</si>
  <si>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</si>
  <si>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</si>
  <si>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</si>
  <si>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</si>
  <si>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</si>
  <si>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</si>
  <si>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</si>
  <si>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</si>
  <si>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</si>
  <si>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</si>
  <si>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</si>
  <si>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de Agua Potable y Alcantarillado San Miguel de Allende, Gto. 
Flujo de Fondos
Del 1 de Enero al 31 de Marzo de 2023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</si>
  <si>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</si>
  <si>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</si>
  <si>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</si>
  <si>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</si>
  <si>
    <t>Superávit / Déficit</t>
  </si>
  <si>
    <t>Estimado / Aprobado</t>
  </si>
  <si>
    <t>Recaudado / Pagado</t>
  </si>
  <si>
    <t>Recursos Federales</t>
  </si>
  <si>
    <t>Otros Recursos de Libre Disposición</t>
  </si>
  <si>
    <t>Otros Recursos de Transferencias Federales Etiquetadas</t>
  </si>
  <si>
    <t>Financiamientos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</si>
</sst>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167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6" fontId="5" fillId="0" borderId="3" xfId="0" applyNumberFormat="1" applyFont="1" applyBorder="1"/>
    <xf numFmtId="166" fontId="5" fillId="0" borderId="5" xfId="0" applyNumberFormat="1" applyFont="1" applyBorder="1"/>
    <xf numFmtId="166" fontId="2" fillId="0" borderId="0" xfId="0" applyNumberFormat="1" applyFont="1" applyBorder="1"/>
    <xf numFmtId="166" fontId="2" fillId="0" borderId="7" xfId="0" applyNumberFormat="1" applyFont="1" applyBorder="1"/>
    <xf numFmtId="166" fontId="5" fillId="0" borderId="0" xfId="0" applyNumberFormat="1" applyFont="1" applyBorder="1"/>
    <xf numFmtId="166" fontId="5" fillId="0" borderId="7" xfId="0" applyNumberFormat="1" applyFont="1" applyBorder="1"/>
    <xf numFmtId="0" fontId="2" fillId="0" borderId="0" xfId="2"/>
    <xf numFmtId="0" fontId="4" fillId="0" borderId="0" xfId="9" applyFont="1" applyAlignment="1" applyProtection="1"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0" xfId="9" applyFont="1" applyAlignment="1" applyProtection="1">
      <alignment horizontal="center" wrapText="1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166" fontId="2" fillId="0" borderId="7" xfId="0" applyNumberFormat="1" applyFont="1" applyBorder="1"/>
    <xf numFmtId="0" fontId="4" fillId="0" borderId="0" xfId="9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center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</cellXfs>
  <cellStyles count="29">
    <cellStyle name="Euro" xfId="3"/>
    <cellStyle name="Millares 2" xfId="4"/>
    <cellStyle name="Millares 2 2" xfId="5"/>
    <cellStyle name="Millares 2 2 2" xfId="19"/>
    <cellStyle name="Millares 2 3" xfId="6"/>
    <cellStyle name="Millares 2 3 2" xfId="20"/>
    <cellStyle name="Millares 2 4" xfId="17"/>
    <cellStyle name="Millares 2 4 2" xfId="27"/>
    <cellStyle name="Millares 2 5" xfId="18"/>
    <cellStyle name="Millares 3" xfId="7"/>
    <cellStyle name="Millares 3 2" xfId="21"/>
    <cellStyle name="Moneda 2" xfId="8"/>
    <cellStyle name="Moneda 2 2" xfId="22"/>
    <cellStyle name="Normal" xfId="0" builtinId="0"/>
    <cellStyle name="Normal 2" xfId="1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Normal 7" xfId="28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abSelected="1" workbookViewId="0">
      <selection activeCell="A2" sqref="A2"/>
    </sheetView>
  </sheetViews>
  <sheetFormatPr baseColWidth="10" defaultColWidth="11.42578125" defaultRowHeight="11.25" x14ac:dyDescent="0.2"/>
  <cols>
    <col min="1" max="1" width="42.140625" style="1" bestFit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33" t="s">
        <v>28</v>
      </c>
      <c r="B1" s="34"/>
      <c r="C1" s="34"/>
      <c r="D1" s="35"/>
    </row>
    <row r="2" spans="1:4" x14ac:dyDescent="0.2">
      <c r="A2" s="23" t="s">
        <v>20</v>
      </c>
      <c r="B2" s="13" t="s">
        <v>34</v>
      </c>
      <c r="C2" s="13" t="s">
        <v>21</v>
      </c>
      <c r="D2" s="13" t="s">
        <v>35</v>
      </c>
    </row>
    <row r="3" spans="1:4" x14ac:dyDescent="0.2">
      <c r="A3" s="11" t="s">
        <v>0</v>
      </c>
      <c r="B3" s="3">
        <f>SUM(B4:B13)</f>
        <v>197785270.19999999</v>
      </c>
      <c r="C3" s="3">
        <f t="shared" ref="C3:D3" si="0">SUM(C4:C13)</f>
        <v>50432372.210000001</v>
      </c>
      <c r="D3" s="4">
        <f t="shared" si="0"/>
        <v>50432372.210000001</v>
      </c>
    </row>
    <row r="4" spans="1:4" x14ac:dyDescent="0.2">
      <c r="A4" s="9" t="s">
        <v>1</v>
      </c>
      <c r="B4" s="5">
        <v>0</v>
      </c>
      <c r="C4" s="5">
        <v>0</v>
      </c>
      <c r="D4" s="28">
        <v>0</v>
      </c>
    </row>
    <row r="5" spans="1:4" x14ac:dyDescent="0.2">
      <c r="A5" s="9" t="s">
        <v>2</v>
      </c>
      <c r="B5" s="5">
        <v>0</v>
      </c>
      <c r="C5" s="5">
        <v>0</v>
      </c>
      <c r="D5" s="28">
        <v>0</v>
      </c>
    </row>
    <row r="6" spans="1:4" x14ac:dyDescent="0.2">
      <c r="A6" s="9" t="s">
        <v>3</v>
      </c>
      <c r="B6" s="5">
        <v>0</v>
      </c>
      <c r="C6" s="5">
        <v>0</v>
      </c>
      <c r="D6" s="28">
        <v>0</v>
      </c>
    </row>
    <row r="7" spans="1:4" x14ac:dyDescent="0.2">
      <c r="A7" s="9" t="s">
        <v>4</v>
      </c>
      <c r="B7" s="5">
        <v>0</v>
      </c>
      <c r="C7" s="5">
        <v>0</v>
      </c>
      <c r="D7" s="28">
        <v>0</v>
      </c>
    </row>
    <row r="8" spans="1:4" x14ac:dyDescent="0.2">
      <c r="A8" s="9" t="s">
        <v>5</v>
      </c>
      <c r="B8" s="5">
        <v>110000</v>
      </c>
      <c r="C8" s="5">
        <v>156300.43</v>
      </c>
      <c r="D8" s="28">
        <v>156300.43</v>
      </c>
    </row>
    <row r="9" spans="1:4" x14ac:dyDescent="0.2">
      <c r="A9" s="9" t="s">
        <v>6</v>
      </c>
      <c r="B9" s="5">
        <v>0</v>
      </c>
      <c r="C9" s="5">
        <v>0</v>
      </c>
      <c r="D9" s="28">
        <v>0</v>
      </c>
    </row>
    <row r="10" spans="1:4" x14ac:dyDescent="0.2">
      <c r="A10" s="9" t="s">
        <v>7</v>
      </c>
      <c r="B10" s="5">
        <v>197675270.19999999</v>
      </c>
      <c r="C10" s="5">
        <v>50276071.780000001</v>
      </c>
      <c r="D10" s="28">
        <v>50276071.780000001</v>
      </c>
    </row>
    <row r="11" spans="1:4" x14ac:dyDescent="0.2">
      <c r="A11" s="9" t="s">
        <v>8</v>
      </c>
      <c r="B11" s="5">
        <v>0</v>
      </c>
      <c r="C11" s="5">
        <v>0</v>
      </c>
      <c r="D11" s="28">
        <v>0</v>
      </c>
    </row>
    <row r="12" spans="1:4" x14ac:dyDescent="0.2">
      <c r="A12" s="9" t="s">
        <v>9</v>
      </c>
      <c r="B12" s="5">
        <v>0</v>
      </c>
      <c r="C12" s="5">
        <v>0</v>
      </c>
      <c r="D12" s="28">
        <v>0</v>
      </c>
    </row>
    <row r="13" spans="1:4" x14ac:dyDescent="0.2">
      <c r="A13" s="9" t="s">
        <v>10</v>
      </c>
      <c r="B13" s="5">
        <v>0</v>
      </c>
      <c r="C13" s="5">
        <v>0</v>
      </c>
      <c r="D13" s="28">
        <v>0</v>
      </c>
    </row>
    <row r="14" spans="1:4" x14ac:dyDescent="0.2">
      <c r="A14" s="12" t="s">
        <v>11</v>
      </c>
      <c r="B14" s="6">
        <f>SUM(B15:B23)</f>
        <v>197785270.19999999</v>
      </c>
      <c r="C14" s="6">
        <f t="shared" ref="C14" si="1">SUM(C15:C23)</f>
        <v>33092014.330000002</v>
      </c>
      <c r="D14" s="29">
        <v>33092014.330000002</v>
      </c>
    </row>
    <row r="15" spans="1:4" x14ac:dyDescent="0.2">
      <c r="A15" s="9" t="s">
        <v>12</v>
      </c>
      <c r="B15" s="5">
        <v>75438303.159999996</v>
      </c>
      <c r="C15" s="5">
        <v>15583653.09</v>
      </c>
      <c r="D15" s="28">
        <v>15583653.09</v>
      </c>
    </row>
    <row r="16" spans="1:4" x14ac:dyDescent="0.2">
      <c r="A16" s="9" t="s">
        <v>13</v>
      </c>
      <c r="B16" s="5">
        <v>20832319.050000001</v>
      </c>
      <c r="C16" s="5">
        <v>2008433.33</v>
      </c>
      <c r="D16" s="28">
        <v>2008433.33</v>
      </c>
    </row>
    <row r="17" spans="1:4" x14ac:dyDescent="0.2">
      <c r="A17" s="9" t="s">
        <v>14</v>
      </c>
      <c r="B17" s="5">
        <v>75046357.959999993</v>
      </c>
      <c r="C17" s="5">
        <v>11740375.25</v>
      </c>
      <c r="D17" s="28">
        <v>11740375.25</v>
      </c>
    </row>
    <row r="18" spans="1:4" x14ac:dyDescent="0.2">
      <c r="A18" s="9" t="s">
        <v>9</v>
      </c>
      <c r="B18" s="5">
        <v>2000000</v>
      </c>
      <c r="C18" s="5">
        <v>0</v>
      </c>
      <c r="D18" s="28">
        <v>0</v>
      </c>
    </row>
    <row r="19" spans="1:4" x14ac:dyDescent="0.2">
      <c r="A19" s="9" t="s">
        <v>15</v>
      </c>
      <c r="B19" s="5">
        <v>13172290.029999999</v>
      </c>
      <c r="C19" s="5">
        <v>312705.03000000003</v>
      </c>
      <c r="D19" s="28">
        <v>312705.03000000003</v>
      </c>
    </row>
    <row r="20" spans="1:4" x14ac:dyDescent="0.2">
      <c r="A20" s="9" t="s">
        <v>16</v>
      </c>
      <c r="B20" s="5">
        <v>11296000</v>
      </c>
      <c r="C20" s="5">
        <v>3446847.63</v>
      </c>
      <c r="D20" s="28">
        <v>3446847.63</v>
      </c>
    </row>
    <row r="21" spans="1:4" x14ac:dyDescent="0.2">
      <c r="A21" s="9" t="s">
        <v>17</v>
      </c>
      <c r="B21" s="5">
        <v>0</v>
      </c>
      <c r="C21" s="5">
        <v>0</v>
      </c>
      <c r="D21" s="28">
        <v>0</v>
      </c>
    </row>
    <row r="22" spans="1:4" x14ac:dyDescent="0.2">
      <c r="A22" s="9" t="s">
        <v>18</v>
      </c>
      <c r="B22" s="5">
        <v>0</v>
      </c>
      <c r="C22" s="5">
        <v>0</v>
      </c>
      <c r="D22" s="28">
        <v>0</v>
      </c>
    </row>
    <row r="23" spans="1:4" x14ac:dyDescent="0.2">
      <c r="A23" s="9" t="s">
        <v>19</v>
      </c>
      <c r="B23" s="5">
        <v>0</v>
      </c>
      <c r="C23" s="5">
        <v>0</v>
      </c>
      <c r="D23" s="28">
        <v>0</v>
      </c>
    </row>
    <row r="24" spans="1:4" x14ac:dyDescent="0.2">
      <c r="A24" s="10" t="s">
        <v>33</v>
      </c>
      <c r="B24" s="7">
        <f>B3-B14</f>
        <v>0</v>
      </c>
      <c r="C24" s="7">
        <f>C3-C14</f>
        <v>17340357.879999999</v>
      </c>
      <c r="D24" s="8">
        <f>D3-D14</f>
        <v>17340357.879999999</v>
      </c>
    </row>
    <row r="26" spans="1:4" x14ac:dyDescent="0.2">
      <c r="A26" s="27" t="s">
        <v>20</v>
      </c>
      <c r="B26" s="13" t="s">
        <v>34</v>
      </c>
      <c r="C26" s="13" t="s">
        <v>21</v>
      </c>
      <c r="D26" s="13" t="s">
        <v>35</v>
      </c>
    </row>
    <row r="27" spans="1:4" x14ac:dyDescent="0.2">
      <c r="A27" s="11" t="s">
        <v>22</v>
      </c>
      <c r="B27" s="14">
        <f>SUM(B28:B34)</f>
        <v>0</v>
      </c>
      <c r="C27" s="14">
        <f>SUM(C28:C34)</f>
        <v>17340357.879999999</v>
      </c>
      <c r="D27" s="15">
        <f>SUM(D28:D34)</f>
        <v>17340357.879999999</v>
      </c>
    </row>
    <row r="28" spans="1:4" x14ac:dyDescent="0.2">
      <c r="A28" s="9" t="s">
        <v>23</v>
      </c>
      <c r="B28" s="16">
        <v>0</v>
      </c>
      <c r="C28" s="16">
        <v>0</v>
      </c>
      <c r="D28" s="17">
        <v>0</v>
      </c>
    </row>
    <row r="29" spans="1:4" x14ac:dyDescent="0.2">
      <c r="A29" s="30" t="s">
        <v>39</v>
      </c>
      <c r="B29" s="16">
        <v>0</v>
      </c>
      <c r="C29" s="16">
        <v>0</v>
      </c>
      <c r="D29" s="17">
        <v>0</v>
      </c>
    </row>
    <row r="30" spans="1:4" x14ac:dyDescent="0.2">
      <c r="A30" s="9" t="s">
        <v>24</v>
      </c>
      <c r="B30" s="16">
        <v>0</v>
      </c>
      <c r="C30" s="16">
        <v>0</v>
      </c>
      <c r="D30" s="17">
        <v>0</v>
      </c>
    </row>
    <row r="31" spans="1:4" x14ac:dyDescent="0.2">
      <c r="A31" s="9" t="s">
        <v>25</v>
      </c>
      <c r="B31" s="16">
        <v>0</v>
      </c>
      <c r="C31" s="16">
        <v>17340357.879999999</v>
      </c>
      <c r="D31" s="31">
        <v>17340357.879999999</v>
      </c>
    </row>
    <row r="32" spans="1:4" x14ac:dyDescent="0.2">
      <c r="A32" s="9" t="s">
        <v>36</v>
      </c>
      <c r="B32" s="16">
        <v>0</v>
      </c>
      <c r="C32" s="16">
        <v>0</v>
      </c>
      <c r="D32" s="17">
        <v>0</v>
      </c>
    </row>
    <row r="33" spans="1:4" x14ac:dyDescent="0.2">
      <c r="A33" s="9" t="s">
        <v>26</v>
      </c>
      <c r="B33" s="16">
        <v>0</v>
      </c>
      <c r="C33" s="16">
        <v>0</v>
      </c>
      <c r="D33" s="17">
        <v>0</v>
      </c>
    </row>
    <row r="34" spans="1:4" x14ac:dyDescent="0.2">
      <c r="A34" s="9" t="s">
        <v>37</v>
      </c>
      <c r="B34" s="16">
        <v>0</v>
      </c>
      <c r="C34" s="16">
        <v>0</v>
      </c>
      <c r="D34" s="17">
        <v>0</v>
      </c>
    </row>
    <row r="35" spans="1:4" x14ac:dyDescent="0.2">
      <c r="A35" s="2" t="s">
        <v>27</v>
      </c>
      <c r="B35" s="18">
        <f>SUM(B36:B38)</f>
        <v>0</v>
      </c>
      <c r="C35" s="18">
        <f>SUM(C36:C38)</f>
        <v>0</v>
      </c>
      <c r="D35" s="19">
        <f>SUM(D36:D38)</f>
        <v>0</v>
      </c>
    </row>
    <row r="36" spans="1:4" x14ac:dyDescent="0.2">
      <c r="A36" s="9" t="s">
        <v>36</v>
      </c>
      <c r="B36" s="16">
        <v>0</v>
      </c>
      <c r="C36" s="16">
        <v>0</v>
      </c>
      <c r="D36" s="17">
        <v>0</v>
      </c>
    </row>
    <row r="37" spans="1:4" x14ac:dyDescent="0.2">
      <c r="A37" s="1" t="s">
        <v>26</v>
      </c>
      <c r="B37" s="16">
        <v>0</v>
      </c>
      <c r="C37" s="16">
        <v>0</v>
      </c>
      <c r="D37" s="17">
        <v>0</v>
      </c>
    </row>
    <row r="38" spans="1:4" x14ac:dyDescent="0.2">
      <c r="A38" s="1" t="s">
        <v>38</v>
      </c>
      <c r="B38" s="16">
        <v>0</v>
      </c>
      <c r="C38" s="16">
        <v>0</v>
      </c>
      <c r="D38" s="17">
        <v>0</v>
      </c>
    </row>
    <row r="39" spans="1:4" x14ac:dyDescent="0.2">
      <c r="A39" s="10" t="s">
        <v>33</v>
      </c>
      <c r="B39" s="7">
        <f>B27+B35</f>
        <v>0</v>
      </c>
      <c r="C39" s="7">
        <f>C27+C35</f>
        <v>17340357.879999999</v>
      </c>
      <c r="D39" s="8">
        <f>D27+D35</f>
        <v>17340357.879999999</v>
      </c>
    </row>
    <row r="41" spans="1:4" ht="33" customHeight="1" x14ac:dyDescent="0.2"/>
    <row r="42" spans="1:4" ht="34.5" customHeight="1" x14ac:dyDescent="0.2">
      <c r="A42" s="32" t="s">
        <v>29</v>
      </c>
      <c r="B42" s="32"/>
      <c r="C42" s="32"/>
      <c r="D42" s="32"/>
    </row>
    <row r="43" spans="1:4" x14ac:dyDescent="0.2">
      <c r="A43" s="26"/>
      <c r="B43" s="26"/>
      <c r="C43" s="26"/>
      <c r="D43" s="26"/>
    </row>
    <row r="44" spans="1:4" x14ac:dyDescent="0.2">
      <c r="A44" s="26"/>
      <c r="B44" s="26"/>
      <c r="C44" s="26"/>
      <c r="D44" s="26"/>
    </row>
    <row r="45" spans="1:4" x14ac:dyDescent="0.2">
      <c r="A45" s="26"/>
      <c r="B45" s="26"/>
      <c r="C45" s="20"/>
      <c r="D45" s="20"/>
    </row>
    <row r="46" spans="1:4" x14ac:dyDescent="0.2">
      <c r="A46" s="26"/>
      <c r="B46" s="26"/>
      <c r="C46" s="20"/>
      <c r="D46" s="20"/>
    </row>
    <row r="47" spans="1:4" ht="11.25" customHeight="1" x14ac:dyDescent="0.2">
      <c r="A47" s="26"/>
      <c r="B47" s="26"/>
      <c r="C47" s="20"/>
      <c r="D47" s="20"/>
    </row>
    <row r="48" spans="1:4" ht="25.5" customHeight="1" x14ac:dyDescent="0.2">
      <c r="A48" s="24" t="s">
        <v>30</v>
      </c>
      <c r="B48" s="21"/>
      <c r="C48" s="36" t="s">
        <v>30</v>
      </c>
      <c r="D48" s="36"/>
    </row>
    <row r="49" spans="1:4" ht="33.75" customHeight="1" x14ac:dyDescent="0.2">
      <c r="A49" s="25" t="s">
        <v>31</v>
      </c>
      <c r="B49" s="22"/>
      <c r="C49" s="37" t="s">
        <v>32</v>
      </c>
      <c r="D49" s="37"/>
    </row>
  </sheetData>
  <mergeCells count="4">
    <mergeCell ref="A42:D42"/>
    <mergeCell ref="A1:D1"/>
    <mergeCell ref="C48:D48"/>
    <mergeCell ref="C49:D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2023-05-02T14:43:45Z</cp:lastPrinted>
  <dcterms:created xsi:type="dcterms:W3CDTF">2017-12-20T04:54:53Z</dcterms:created>
  <dcterms:modified xsi:type="dcterms:W3CDTF">2023-05-02T15:51:20Z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